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NATALY\COEN - AVISOS\2025\267_BT\"/>
    </mc:Choice>
  </mc:AlternateContent>
  <xr:revisionPtr revIDLastSave="0" documentId="13_ncr:1_{F702C4B9-78B3-43AF-AEE7-268C4AA9E903}" xr6:coauthVersionLast="47" xr6:coauthVersionMax="47" xr10:uidLastSave="{00000000-0000-0000-0000-000000000000}"/>
  <bookViews>
    <workbookView xWindow="840" yWindow="2340" windowWidth="37560" windowHeight="14895" xr2:uid="{00000000-000D-0000-FFFF-FFFF00000000}"/>
  </bookViews>
  <sheets>
    <sheet name="Distritos_riesgo_resumen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  <c r="N8" i="1"/>
  <c r="C8" i="1"/>
</calcChain>
</file>

<file path=xl/sharedStrings.xml><?xml version="1.0" encoding="utf-8"?>
<sst xmlns="http://schemas.openxmlformats.org/spreadsheetml/2006/main" count="34" uniqueCount="17">
  <si>
    <t>TOTAL GENERAL</t>
  </si>
  <si>
    <t>RIESGO</t>
  </si>
  <si>
    <t>Alto</t>
  </si>
  <si>
    <t>N°</t>
  </si>
  <si>
    <t>DEPARTAMENTO</t>
  </si>
  <si>
    <t>Cantidad distritos</t>
  </si>
  <si>
    <t xml:space="preserve">Población </t>
  </si>
  <si>
    <t>Viviendas</t>
  </si>
  <si>
    <t>Total</t>
  </si>
  <si>
    <t>De 0 a 5 años</t>
  </si>
  <si>
    <t>De 60 años a más</t>
  </si>
  <si>
    <t>VPOPP*</t>
  </si>
  <si>
    <t>Muy Alto</t>
  </si>
  <si>
    <t>AREQUIPA</t>
  </si>
  <si>
    <t>MOQUEGUA</t>
  </si>
  <si>
    <t>PUNO</t>
  </si>
  <si>
    <t>TACNA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</si>
</sst>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FFC00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20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3" fontId="4" fillId="4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/>
    </xf>
    <xf numFmtId="3" fontId="3" fillId="5" borderId="3" xfId="0" applyNumberFormat="1" applyFont="1" applyFill="1" applyBorder="1" applyAlignment="1">
      <alignment horizontal="center"/>
    </xf>
    <xf numFmtId="3" fontId="3" fillId="5" borderId="4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prstClr val="white"/>
              </a:solidFill>
              <a:ln>
                <a:solidFill>
                  <a:prstClr val="black">
                    <a:lumMod val="25000"/>
                    <a:lumOff val="75000"/>
                  </a:prst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Distritos_riesgo_resumen!$B$14:$B$15</c:f>
              <c:strCache>
                <c:ptCount val="2"/>
                <c:pt idx="0">
                  <c:v>AREQUIPA</c:v>
                </c:pt>
                <c:pt idx="1">
                  <c:v>PUNO</c:v>
                </c:pt>
              </c:strCache>
            </c:strRef>
          </c:cat>
          <c:val>
            <c:numRef>
              <c:f>Distritos_riesgo_resumen!$C$14:$C$15</c:f>
              <c:numCache>
                <c:formatCode>General</c:formatCode>
                <c:ptCount val="2"/>
                <c:pt idx="0">
                  <c:v>21385</c:v>
                </c:pt>
                <c:pt idx="1">
                  <c:v>586744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F-4B6C-95B1-5BEBAA45DD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85259576"/>
        <c:axId val="285259960"/>
      </c:barChart>
      <c:catAx>
        <c:axId val="285259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85259960"/>
        <c:crosses val="autoZero"/>
        <c:auto val="1"/>
        <c:lblAlgn val="ctr"/>
        <c:lblOffset val="100"/>
        <c:noMultiLvlLbl val="0"/>
      </c:catAx>
      <c:valAx>
        <c:axId val="285259960"/>
        <c:scaling>
          <c:orientation val="minMax"/>
          <c:max val="60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85259576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" lastClr="FFFFFF">
          <a:lumMod val="75000"/>
        </a:sys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prstClr val="white"/>
              </a:solidFill>
              <a:ln>
                <a:solidFill>
                  <a:prstClr val="black">
                    <a:lumMod val="25000"/>
                    <a:lumOff val="75000"/>
                  </a:prst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Distritos_riesgo_resumen!$B$31:$B$34</c:f>
              <c:strCache>
                <c:ptCount val="4"/>
                <c:pt idx="0">
                  <c:v>TACNA</c:v>
                </c:pt>
                <c:pt idx="1">
                  <c:v>MOQUEGUA</c:v>
                </c:pt>
                <c:pt idx="2">
                  <c:v>AREQUIPA</c:v>
                </c:pt>
                <c:pt idx="3">
                  <c:v>PUNO</c:v>
                </c:pt>
              </c:strCache>
            </c:strRef>
          </c:cat>
          <c:val>
            <c:numRef>
              <c:f>Distritos_riesgo_resumen!$C$31:$C$34</c:f>
              <c:numCache>
                <c:formatCode>General</c:formatCode>
                <c:ptCount val="4"/>
                <c:pt idx="0">
                  <c:v>4992</c:v>
                </c:pt>
                <c:pt idx="1">
                  <c:v>6676</c:v>
                </c:pt>
                <c:pt idx="2">
                  <c:v>49974</c:v>
                </c:pt>
                <c:pt idx="3">
                  <c:v>432163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F-4B6C-95B1-5BEBAA45DD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85259576"/>
        <c:axId val="285259960"/>
      </c:barChart>
      <c:catAx>
        <c:axId val="285259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85259960"/>
        <c:crosses val="autoZero"/>
        <c:auto val="1"/>
        <c:lblAlgn val="ctr"/>
        <c:lblOffset val="100"/>
        <c:noMultiLvlLbl val="0"/>
      </c:catAx>
      <c:valAx>
        <c:axId val="285259960"/>
        <c:scaling>
          <c:orientation val="minMax"/>
          <c:max val="45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85259576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" lastClr="FFFFFF">
          <a:lumMod val="75000"/>
        </a:sys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2128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2128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9</xdr:row>
      <xdr:rowOff>128587</xdr:rowOff>
    </xdr:from>
    <xdr:to>
      <xdr:col>9</xdr:col>
      <xdr:colOff>152400</xdr:colOff>
      <xdr:row>26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161925</xdr:colOff>
      <xdr:row>29</xdr:row>
      <xdr:rowOff>100012</xdr:rowOff>
    </xdr:from>
    <xdr:to>
      <xdr:col>9</xdr:col>
      <xdr:colOff>161925</xdr:colOff>
      <xdr:row>46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Tema de 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Tema de 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Tema de 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Tema de 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Tema de 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Tema de 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40"/>
  <sheetViews>
    <sheetView tabSelected="1" zoomScale="145" zoomScaleNormal="145" workbookViewId="0">
      <selection activeCell="S31" sqref="S31"/>
    </sheetView>
  </sheetViews>
  <sheetFormatPr baseColWidth="10" defaultRowHeight="12.75" x14ac:dyDescent="0.2"/>
  <cols>
    <col min="1" max="1" width="4" customWidth="1"/>
    <col min="2" max="2" width="16.85546875" customWidth="1"/>
    <col min="3" max="14" width="8" customWidth="1"/>
  </cols>
  <sheetData>
    <row r="1" spans="1:14" ht="16.5" x14ac:dyDescent="0.3">
      <c r="A1" s="10" t="s">
        <v>1</v>
      </c>
      <c r="B1" s="10"/>
      <c r="C1" s="11" t="s">
        <v>12</v>
      </c>
      <c r="D1" s="12"/>
      <c r="E1" s="12"/>
      <c r="F1" s="12"/>
      <c r="G1" s="12"/>
      <c r="H1" s="13"/>
      <c r="I1" s="14" t="s">
        <v>2</v>
      </c>
      <c r="J1" s="15"/>
      <c r="K1" s="15"/>
      <c r="L1" s="15"/>
      <c r="M1" s="15"/>
      <c r="N1" s="16"/>
    </row>
    <row r="2" spans="1:14" x14ac:dyDescent="0.2">
      <c r="A2" s="17" t="s">
        <v>3</v>
      </c>
      <c r="B2" s="18" t="s">
        <v>4</v>
      </c>
      <c r="C2" s="18" t="s">
        <v>5</v>
      </c>
      <c r="D2" s="9" t="s">
        <v>6</v>
      </c>
      <c r="E2" s="9"/>
      <c r="F2" s="9"/>
      <c r="G2" s="9" t="s">
        <v>7</v>
      </c>
      <c r="H2" s="9"/>
      <c r="I2" s="18" t="s">
        <v>5</v>
      </c>
      <c r="J2" s="9" t="s">
        <v>6</v>
      </c>
      <c r="K2" s="9"/>
      <c r="L2" s="9"/>
      <c r="M2" s="9" t="s">
        <v>7</v>
      </c>
      <c r="N2" s="9"/>
    </row>
    <row r="3" spans="1:14" ht="38.25" x14ac:dyDescent="0.2">
      <c r="A3" s="17"/>
      <c r="B3" s="19"/>
      <c r="C3" s="19"/>
      <c r="D3" s="1" t="s">
        <v>8</v>
      </c>
      <c r="E3" s="1" t="s">
        <v>9</v>
      </c>
      <c r="F3" s="1" t="s">
        <v>10</v>
      </c>
      <c r="G3" s="1" t="s">
        <v>8</v>
      </c>
      <c r="H3" s="1" t="s">
        <v>11</v>
      </c>
      <c r="I3" s="19"/>
      <c r="J3" s="1" t="s">
        <v>8</v>
      </c>
      <c r="K3" s="1" t="s">
        <v>9</v>
      </c>
      <c r="L3" s="1" t="s">
        <v>10</v>
      </c>
      <c r="M3" s="1" t="s">
        <v>8</v>
      </c>
      <c r="N3" s="1" t="s">
        <v>11</v>
      </c>
    </row>
    <row r="4" spans="1:14" ht="16.5" x14ac:dyDescent="0.2">
      <c r="A4" s="2">
        <v>1</v>
      </c>
      <c r="B4" s="4" t="s">
        <v>13</v>
      </c>
      <c r="C4" s="3">
        <v>14</v>
      </c>
      <c r="D4" s="3">
        <v>21385</v>
      </c>
      <c r="E4" s="3">
        <v>1558</v>
      </c>
      <c r="F4" s="3">
        <v>3203</v>
      </c>
      <c r="G4" s="3">
        <v>12739</v>
      </c>
      <c r="H4" s="3">
        <v>11524</v>
      </c>
      <c r="I4" s="3">
        <v>12</v>
      </c>
      <c r="J4" s="3">
        <v>49974</v>
      </c>
      <c r="K4" s="3">
        <v>4627</v>
      </c>
      <c r="L4" s="3">
        <v>5499</v>
      </c>
      <c r="M4" s="3">
        <v>44842</v>
      </c>
      <c r="N4" s="3">
        <v>31979</v>
      </c>
    </row>
    <row r="5" spans="1:14" ht="16.5" x14ac:dyDescent="0.2">
      <c r="A5" s="6">
        <v>2</v>
      </c>
      <c r="B5" s="4" t="s">
        <v>14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5</v>
      </c>
      <c r="J5" s="3">
        <v>6676</v>
      </c>
      <c r="K5" s="3">
        <v>410</v>
      </c>
      <c r="L5" s="3">
        <v>1527</v>
      </c>
      <c r="M5" s="3">
        <v>6398</v>
      </c>
      <c r="N5" s="3">
        <v>6027</v>
      </c>
    </row>
    <row r="6" spans="1:14" ht="16.5" x14ac:dyDescent="0.2">
      <c r="A6" s="6">
        <v>3</v>
      </c>
      <c r="B6" s="4" t="s">
        <v>15</v>
      </c>
      <c r="C6" s="3">
        <v>27</v>
      </c>
      <c r="D6" s="3">
        <v>586744</v>
      </c>
      <c r="E6" s="3">
        <v>44465</v>
      </c>
      <c r="F6" s="3">
        <v>70260</v>
      </c>
      <c r="G6" s="3">
        <v>275608</v>
      </c>
      <c r="H6" s="3">
        <v>246309</v>
      </c>
      <c r="I6" s="3">
        <v>54</v>
      </c>
      <c r="J6" s="3">
        <v>432163</v>
      </c>
      <c r="K6" s="3">
        <v>32428</v>
      </c>
      <c r="L6" s="3">
        <v>66158</v>
      </c>
      <c r="M6" s="3">
        <v>250112</v>
      </c>
      <c r="N6" s="3">
        <v>228409</v>
      </c>
    </row>
    <row r="7" spans="1:14" ht="16.5" x14ac:dyDescent="0.2">
      <c r="A7" s="6">
        <v>4</v>
      </c>
      <c r="B7" s="4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5</v>
      </c>
      <c r="J7" s="3">
        <v>4992</v>
      </c>
      <c r="K7" s="3">
        <v>259</v>
      </c>
      <c r="L7" s="3">
        <v>896</v>
      </c>
      <c r="M7" s="3">
        <v>3577</v>
      </c>
      <c r="N7" s="3">
        <v>3419</v>
      </c>
    </row>
    <row r="8" spans="1:14" ht="16.5" x14ac:dyDescent="0.3">
      <c r="A8" s="10" t="s">
        <v>0</v>
      </c>
      <c r="B8" s="10"/>
      <c r="C8" s="5">
        <f>SUM(C4:C7)</f>
        <v>41</v>
      </c>
      <c r="D8" s="5">
        <f>SUM(D4:D7)</f>
        <v>608129</v>
      </c>
      <c r="E8" s="5">
        <f>SUM(E4:E7)</f>
        <v>46023</v>
      </c>
      <c r="F8" s="5">
        <f>SUM(F4:F7)</f>
        <v>73463</v>
      </c>
      <c r="G8" s="5">
        <f>SUM(G4:G7)</f>
        <v>288347</v>
      </c>
      <c r="H8" s="5">
        <f>SUM(H4:H7)</f>
        <v>257833</v>
      </c>
      <c r="I8" s="5">
        <f>SUM(I4:I7)</f>
        <v>76</v>
      </c>
      <c r="J8" s="5">
        <f>SUM(J4:J7)</f>
        <v>493805</v>
      </c>
      <c r="K8" s="5">
        <f>SUM(K4:K7)</f>
        <v>37724</v>
      </c>
      <c r="L8" s="5">
        <f>SUM(L4:L7)</f>
        <v>74080</v>
      </c>
      <c r="M8" s="5">
        <f>SUM(M4:M7)</f>
        <v>304929</v>
      </c>
      <c r="N8" s="5">
        <f>SUM(N4:N7)</f>
        <v>269834</v>
      </c>
    </row>
    <row r="12" spans="1:14" x14ac:dyDescent="0.2">
      <c r="B12" s="4" t="s">
        <v>14</v>
      </c>
      <c r="C12" s="3">
        <v>0</v>
      </c>
    </row>
    <row r="13" spans="1:14" x14ac:dyDescent="0.2">
      <c r="B13" s="4" t="s">
        <v>16</v>
      </c>
      <c r="C13" s="3">
        <v>0</v>
      </c>
    </row>
    <row r="14" spans="1:14" x14ac:dyDescent="0.2">
      <c r="B14" s="4" t="s">
        <v>13</v>
      </c>
      <c r="C14" s="3">
        <v>21385</v>
      </c>
    </row>
    <row r="15" spans="1:14" x14ac:dyDescent="0.2">
      <c r="B15" s="4" t="s">
        <v>15</v>
      </c>
      <c r="C15" s="3">
        <v>586744</v>
      </c>
    </row>
    <row r="16" spans="1:14" x14ac:dyDescent="0.2">
      <c r="B16" s="4"/>
      <c r="C16" s="3"/>
    </row>
    <row r="17" spans="2:3" x14ac:dyDescent="0.2">
      <c r="B17" s="4"/>
      <c r="C17" s="3"/>
    </row>
    <row r="18" spans="2:3" x14ac:dyDescent="0.2">
      <c r="B18" s="4"/>
      <c r="C18" s="3"/>
    </row>
    <row r="19" spans="2:3" x14ac:dyDescent="0.2">
      <c r="B19" s="4"/>
      <c r="C19" s="3"/>
    </row>
    <row r="20" spans="2:3" x14ac:dyDescent="0.2">
      <c r="B20" s="4"/>
      <c r="C20" s="3"/>
    </row>
    <row r="21" spans="2:3" x14ac:dyDescent="0.2">
      <c r="B21" s="7"/>
      <c r="C21" s="8"/>
    </row>
    <row r="31" spans="2:3" x14ac:dyDescent="0.2">
      <c r="B31" s="4" t="s">
        <v>16</v>
      </c>
      <c r="C31" s="3">
        <v>4992</v>
      </c>
    </row>
    <row r="32" spans="2:3" x14ac:dyDescent="0.2">
      <c r="B32" s="4" t="s">
        <v>14</v>
      </c>
      <c r="C32" s="3">
        <v>6676</v>
      </c>
    </row>
    <row r="33" spans="2:3" x14ac:dyDescent="0.2">
      <c r="B33" s="4" t="s">
        <v>13</v>
      </c>
      <c r="C33" s="3">
        <v>49974</v>
      </c>
    </row>
    <row r="34" spans="2:3" x14ac:dyDescent="0.2">
      <c r="B34" s="4" t="s">
        <v>15</v>
      </c>
      <c r="C34" s="3">
        <v>432163</v>
      </c>
    </row>
    <row r="35" spans="2:3" x14ac:dyDescent="0.2">
      <c r="B35" s="4"/>
      <c r="C35" s="3"/>
    </row>
    <row r="36" spans="2:3" x14ac:dyDescent="0.2">
      <c r="B36" s="4"/>
      <c r="C36" s="3"/>
    </row>
    <row r="37" spans="2:3" x14ac:dyDescent="0.2">
      <c r="B37" s="4"/>
      <c r="C37" s="3"/>
    </row>
    <row r="38" spans="2:3" x14ac:dyDescent="0.2">
      <c r="B38" s="4"/>
      <c r="C38" s="3"/>
    </row>
    <row r="39" spans="2:3" x14ac:dyDescent="0.2">
      <c r="B39" s="4"/>
      <c r="C39" s="3"/>
    </row>
    <row r="40" spans="2:3" x14ac:dyDescent="0.2">
      <c r="B40" s="4"/>
      <c r="C40" s="8"/>
    </row>
  </sheetData>
  <sortState xmlns:xlrd2="http://schemas.microsoft.com/office/spreadsheetml/2017/richdata2" ref="B31:C34">
    <sortCondition ref="C31:C34"/>
  </sortState>
  <mergeCells count="12">
    <mergeCell ref="M2:N2"/>
    <mergeCell ref="A8:B8"/>
    <mergeCell ref="A1:B1"/>
    <mergeCell ref="C1:H1"/>
    <mergeCell ref="I1:N1"/>
    <mergeCell ref="A2:A3"/>
    <mergeCell ref="B2:B3"/>
    <mergeCell ref="C2:C3"/>
    <mergeCell ref="D2:F2"/>
    <mergeCell ref="G2:H2"/>
    <mergeCell ref="I2:I3"/>
    <mergeCell ref="J2:L2"/>
  </mergeCells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Distritos_riesgo_resumen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Romero</dc:creator>
  <cp:lastModifiedBy>Lisseth Nataly Romero Villegas</cp:lastModifiedBy>
  <dcterms:created xsi:type="dcterms:W3CDTF">2025-06-22T18:06:18Z</dcterms:created>
  <dcterms:modified xsi:type="dcterms:W3CDTF">2025-08-04T21:08:00Z</dcterms:modified>
</cp:coreProperties>
</file>